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ODIwhvXVKcMxyzr0o36r7cdV+aTbrE8IaMjfJcPpgZQHkhTkGQGGPv6j6cKA5XlsmsolxNeTpidOJJ76A3Sbfw==" workbookSpinCount="100000" workbookSaltValue="md+UPv63mzdsX0ECoK8e/w==" lockStructure="1"/>
  <bookViews>
    <workbookView xWindow="0" yWindow="0" windowWidth="20496" windowHeight="7368" activeTab="0"/>
  </bookViews>
  <sheets>
    <sheet name="CA_Ayuntamiento" sheetId="1" r:id="rId1"/>
    <sheet name="CA_Ejecutivo_Estatal" sheetId="2" r:id="rId2"/>
    <sheet name="CA_No_Central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<sst xmlns="http://schemas.openxmlformats.org/spreadsheetml/2006/main" count="52" uniqueCount="32">
  <si>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CA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</si>
  <si>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</si>
  <si>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</si>
  <si>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</si>
  <si>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</si>
  <si>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</si>
  <si>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</si>
  <si>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</si>
  <si>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</si>
  <si>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</si>
  <si>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</si>
  <si>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</si>
  <si>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</si>
  <si>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</si>
  <si>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</si>
  <si>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</si>
  <si>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</si>
  <si>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</si>
  <si>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Total Gobierno General Estatal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</si>
  <si>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</si>
  <si>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</si>
  <si>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</si>
  <si>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</si>
  <si>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</si>
  <si>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</si>
  <si>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</si>
  <si>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</si>
  <si>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</si>
  <si>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CA-UR</t>
  </si>
  <si>
    <t>MUNICIPIO DE LEÓN
ESTADO ANALÍTICO DEL EJERCICIO DEL PRESUPUESTO DE EGRESOS CLASIFICACIÓN ADMINISTRATIVA
DEL 1 DE ENERO AL 31 DE MARZO DE 2016</t>
  </si>
  <si>
    <t>MUNICIPIO DE LEÓN
ESTADO ANALÍTICO DEL EJERCICIO DEL PRESUPUESTO DE EGRESOS CLASIFICACIÓN ADMINISTRATIVA
DEL 1 DE ENERO AL 31  MARZO DE 2016</t>
  </si>
  <si>
    <t>MUNICIPIO DE LEÓN
ESTADO ANALÍTICO DEL EJERCICIO DEL PRESUPUESTO DE EGRESOS CLASIFICACIÓN ADMINISTRATIVA
DEL 1 DE ENERO AL 31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</si>
</sst>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/>
    <xf numFmtId="0" fontId="3" fillId="0" borderId="1" xfId="21" applyFont="1" applyBorder="1" applyAlignment="1" applyProtection="1">
      <alignment horizontal="center" vertical="top"/>
      <protection hidden="1"/>
    </xf>
    <xf numFmtId="0" fontId="4" fillId="0" borderId="2" xfId="20" applyFont="1" applyFill="1" applyBorder="1" applyAlignment="1" applyProtection="1">
      <alignment/>
      <protection/>
    </xf>
    <xf numFmtId="0" fontId="6" fillId="0" borderId="3" xfId="0" applyFont="1" applyBorder="1" applyAlignment="1" applyProtection="1">
      <alignment horizontal="center"/>
      <protection/>
    </xf>
    <xf numFmtId="0" fontId="5" fillId="0" borderId="0" xfId="0" applyFont="1" applyFill="1" applyBorder="1" applyProtection="1"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0" xfId="0" applyFont="1" applyBorder="1" applyProtection="1"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5" xfId="0" applyFont="1" applyBorder="1" applyProtection="1">
      <protection/>
    </xf>
    <xf numFmtId="0" fontId="3" fillId="0" borderId="1" xfId="21" applyFont="1" applyBorder="1" applyAlignment="1" applyProtection="1">
      <alignment horizontal="center" vertical="top"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7" fillId="0" borderId="0" xfId="0" applyFont="1" applyFill="1" applyBorder="1" applyProtection="1">
      <protection/>
    </xf>
    <xf numFmtId="0" fontId="6" fillId="0" borderId="3" xfId="0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 horizontal="center"/>
      <protection/>
    </xf>
    <xf numFmtId="0" fontId="8" fillId="0" borderId="0" xfId="0" applyFont="1" applyFill="1" applyBorder="1" applyProtection="1">
      <protection/>
    </xf>
    <xf numFmtId="0" fontId="7" fillId="0" borderId="4" xfId="0" applyFont="1" applyFill="1" applyBorder="1" applyAlignment="1" applyProtection="1">
      <alignment horizontal="center"/>
      <protection/>
    </xf>
    <xf numFmtId="0" fontId="7" fillId="0" borderId="5" xfId="0" applyFont="1" applyFill="1" applyBorder="1" applyProtection="1">
      <protection/>
    </xf>
    <xf numFmtId="0" fontId="3" fillId="0" borderId="6" xfId="21" applyFont="1" applyBorder="1" applyAlignment="1" applyProtection="1">
      <alignment horizontal="center" vertical="top"/>
      <protection hidden="1"/>
    </xf>
    <xf numFmtId="0" fontId="4" fillId="0" borderId="5" xfId="20" applyFont="1" applyFill="1" applyBorder="1" applyAlignment="1" applyProtection="1">
      <alignment/>
      <protection/>
    </xf>
    <xf numFmtId="0" fontId="3" fillId="2" borderId="7" xfId="20" applyFont="1" applyFill="1" applyBorder="1" applyAlignment="1" applyProtection="1">
      <alignment horizontal="center" vertical="center" wrapText="1"/>
      <protection/>
    </xf>
    <xf numFmtId="0" fontId="3" fillId="2" borderId="7" xfId="20" applyFont="1" applyFill="1" applyBorder="1" applyAlignment="1" applyProtection="1">
      <alignment horizontal="center" vertical="center"/>
      <protection/>
    </xf>
    <xf numFmtId="4" fontId="3" fillId="2" borderId="7" xfId="2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right"/>
      <protection/>
    </xf>
    <xf numFmtId="4" fontId="5" fillId="0" borderId="8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Border="1" applyProtection="1">
      <protection/>
    </xf>
    <xf numFmtId="4" fontId="5" fillId="0" borderId="9" xfId="0" applyNumberFormat="1" applyFont="1" applyBorder="1" applyProtection="1">
      <protection/>
    </xf>
    <xf numFmtId="4" fontId="7" fillId="0" borderId="0" xfId="0" applyNumberFormat="1" applyFont="1" applyBorder="1" applyProtection="1">
      <protection/>
    </xf>
    <xf numFmtId="4" fontId="7" fillId="0" borderId="9" xfId="0" applyNumberFormat="1" applyFont="1" applyBorder="1" applyProtection="1">
      <protection/>
    </xf>
    <xf numFmtId="4" fontId="7" fillId="0" borderId="5" xfId="0" applyNumberFormat="1" applyFont="1" applyBorder="1" applyProtection="1">
      <protection/>
    </xf>
    <xf numFmtId="4" fontId="7" fillId="0" borderId="10" xfId="0" applyNumberFormat="1" applyFont="1" applyBorder="1" applyProtection="1">
      <protection/>
    </xf>
    <xf numFmtId="4" fontId="5" fillId="0" borderId="5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0" fontId="3" fillId="2" borderId="6" xfId="20" applyFont="1" applyFill="1" applyBorder="1" applyAlignment="1" applyProtection="1">
      <alignment horizontal="center" vertical="center" wrapText="1"/>
      <protection/>
    </xf>
    <xf numFmtId="0" fontId="3" fillId="2" borderId="11" xfId="20" applyFont="1" applyFill="1" applyBorder="1" applyAlignment="1" applyProtection="1">
      <alignment horizontal="center" vertical="center" wrapText="1"/>
      <protection/>
    </xf>
    <xf numFmtId="0" fontId="3" fillId="2" borderId="12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1133475</xdr:colOff>
      <xdr:row>0</xdr:row>
      <xdr:rowOff>666750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1171575</xdr:colOff>
      <xdr:row>0</xdr:row>
      <xdr:rowOff>685800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638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971550</xdr:colOff>
      <xdr:row>0</xdr:row>
      <xdr:rowOff>685800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438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90" zoomScaleSheetLayoutView="90" workbookViewId="0" topLeftCell="A1">
      <selection activeCell="B7" sqref="B7"/>
    </sheetView>
  </sheetViews>
  <sheetFormatPr defaultColWidth="11.421875" defaultRowHeight="15"/>
  <cols>
    <col min="1" max="1" width="7.140625" style="0" customWidth="1"/>
    <col min="2" max="2" width="76.00390625" style="0" customWidth="1"/>
    <col min="3" max="3" width="17.28125" style="0" bestFit="1" customWidth="1"/>
    <col min="4" max="4" width="20.00390625" style="0" customWidth="1"/>
    <col min="5" max="5" width="17.00390625" style="0" bestFit="1" customWidth="1"/>
    <col min="6" max="6" width="15.28125" style="0" bestFit="1" customWidth="1"/>
    <col min="7" max="7" width="15.57421875" style="0" bestFit="1" customWidth="1"/>
    <col min="8" max="8" width="17.28125" style="0" bestFit="1" customWidth="1"/>
  </cols>
  <sheetData>
    <row r="1" spans="1:8" ht="53.25" customHeight="1">
      <c r="A1" s="32" t="s">
        <v>29</v>
      </c>
      <c r="B1" s="33"/>
      <c r="C1" s="33"/>
      <c r="D1" s="33"/>
      <c r="E1" s="33"/>
      <c r="F1" s="33"/>
      <c r="G1" s="33"/>
      <c r="H1" s="34"/>
    </row>
    <row r="2" spans="1:8" ht="20.4">
      <c r="A2" s="19" t="s">
        <v>0</v>
      </c>
      <c r="B2" s="20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</row>
    <row r="3" spans="1:8" ht="15">
      <c r="A3" s="1">
        <v>900001</v>
      </c>
      <c r="B3" s="2" t="s">
        <v>8</v>
      </c>
      <c r="C3" s="22">
        <f aca="true" t="shared" si="0" ref="C3:H3">C4+C6</f>
        <v>3769476282.940004</v>
      </c>
      <c r="D3" s="22">
        <f t="shared" si="0"/>
        <v>1092574014.6700006</v>
      </c>
      <c r="E3" s="22">
        <f t="shared" si="0"/>
        <v>4862050297.610004</v>
      </c>
      <c r="F3" s="22">
        <f t="shared" si="0"/>
        <v>795707217.8500007</v>
      </c>
      <c r="G3" s="22">
        <f t="shared" si="0"/>
        <v>691630692.9099998</v>
      </c>
      <c r="H3" s="23">
        <f t="shared" si="0"/>
        <v>4066343079.7599998</v>
      </c>
    </row>
    <row r="4" spans="1:8" ht="15">
      <c r="A4" s="3">
        <v>900002</v>
      </c>
      <c r="B4" s="4" t="s">
        <v>9</v>
      </c>
      <c r="C4" s="24">
        <f aca="true" t="shared" si="1" ref="C4:H4">+C5</f>
        <v>3129514924.5800037</v>
      </c>
      <c r="D4" s="24">
        <f t="shared" si="1"/>
        <v>982941283.1800005</v>
      </c>
      <c r="E4" s="24">
        <f t="shared" si="1"/>
        <v>4112456207.760005</v>
      </c>
      <c r="F4" s="24">
        <f t="shared" si="1"/>
        <v>609652182.6100007</v>
      </c>
      <c r="G4" s="24">
        <f t="shared" si="1"/>
        <v>550362857.8999997</v>
      </c>
      <c r="H4" s="25">
        <f t="shared" si="1"/>
        <v>3502804025.15</v>
      </c>
    </row>
    <row r="5" spans="1:8" ht="15">
      <c r="A5" s="5">
        <v>31111</v>
      </c>
      <c r="B5" s="6" t="s">
        <v>10</v>
      </c>
      <c r="C5" s="26">
        <v>3129514924.5800037</v>
      </c>
      <c r="D5" s="26">
        <v>982941283.1800005</v>
      </c>
      <c r="E5" s="26">
        <v>4112456207.760005</v>
      </c>
      <c r="F5" s="26">
        <v>609652182.6100007</v>
      </c>
      <c r="G5" s="26">
        <v>550362857.8999997</v>
      </c>
      <c r="H5" s="27">
        <v>3502804025.15</v>
      </c>
    </row>
    <row r="6" spans="1:8" ht="15">
      <c r="A6" s="3">
        <v>900003</v>
      </c>
      <c r="B6" s="4" t="s">
        <v>11</v>
      </c>
      <c r="C6" s="24">
        <f aca="true" t="shared" si="2" ref="C6:H6">SUM(C7:C12)</f>
        <v>639961358.36</v>
      </c>
      <c r="D6" s="24">
        <f t="shared" si="2"/>
        <v>109632731.48999998</v>
      </c>
      <c r="E6" s="24">
        <f t="shared" si="2"/>
        <v>749594089.8499997</v>
      </c>
      <c r="F6" s="24">
        <f t="shared" si="2"/>
        <v>186055035.24</v>
      </c>
      <c r="G6" s="24">
        <f t="shared" si="2"/>
        <v>141267835.01000005</v>
      </c>
      <c r="H6" s="25">
        <f t="shared" si="2"/>
        <v>563539054.6099998</v>
      </c>
    </row>
    <row r="7" spans="1:8" ht="15">
      <c r="A7" s="5">
        <v>31120</v>
      </c>
      <c r="B7" s="6" t="s">
        <v>12</v>
      </c>
      <c r="C7" s="26">
        <v>639961358.36</v>
      </c>
      <c r="D7" s="26">
        <v>109632731.48999998</v>
      </c>
      <c r="E7" s="26">
        <v>749594089.8499997</v>
      </c>
      <c r="F7" s="26">
        <v>186055035.24</v>
      </c>
      <c r="G7" s="26">
        <v>141267835.01000005</v>
      </c>
      <c r="H7" s="27">
        <v>563539054.6099998</v>
      </c>
    </row>
    <row r="8" spans="1:8" ht="15">
      <c r="A8" s="5">
        <v>31210</v>
      </c>
      <c r="B8" s="6" t="s">
        <v>13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7">
        <v>0</v>
      </c>
    </row>
    <row r="9" spans="1:8" ht="15">
      <c r="A9" s="5">
        <v>31220</v>
      </c>
      <c r="B9" s="6" t="s">
        <v>14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7">
        <v>0</v>
      </c>
    </row>
    <row r="10" spans="1:8" ht="15">
      <c r="A10" s="5">
        <v>32200</v>
      </c>
      <c r="B10" s="6" t="s">
        <v>15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7">
        <v>0</v>
      </c>
    </row>
    <row r="11" spans="1:8" ht="15">
      <c r="A11" s="5">
        <v>32300</v>
      </c>
      <c r="B11" s="6" t="s">
        <v>16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7">
        <v>0</v>
      </c>
    </row>
    <row r="12" spans="1:8" ht="15">
      <c r="A12" s="7">
        <v>32400</v>
      </c>
      <c r="B12" s="8" t="s">
        <v>17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9">
        <v>0</v>
      </c>
    </row>
  </sheetData>
  <protectedRanges>
    <protectedRange sqref="C3:H3" name="Rango1_2_1_8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horizontalDpi="600" verticalDpi="600" orientation="portrait" scale="48" r:id="rId2"/>
  <ignoredErrors>
    <ignoredError sqref="C3:H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SheetLayoutView="100" workbookViewId="0" topLeftCell="A1">
      <selection activeCell="B8" sqref="B8"/>
    </sheetView>
  </sheetViews>
  <sheetFormatPr defaultColWidth="11.421875" defaultRowHeight="15"/>
  <cols>
    <col min="1" max="1" width="7.140625" style="0" customWidth="1"/>
    <col min="2" max="2" width="75.00390625" style="0" bestFit="1" customWidth="1"/>
    <col min="3" max="3" width="14.28125" style="0" customWidth="1"/>
    <col min="4" max="4" width="24.7109375" style="0" customWidth="1"/>
    <col min="5" max="8" width="14.28125" style="0" customWidth="1"/>
  </cols>
  <sheetData>
    <row r="1" spans="1:8" ht="54.75" customHeight="1">
      <c r="A1" s="32" t="s">
        <v>30</v>
      </c>
      <c r="B1" s="33"/>
      <c r="C1" s="33"/>
      <c r="D1" s="33"/>
      <c r="E1" s="33"/>
      <c r="F1" s="33"/>
      <c r="G1" s="33"/>
      <c r="H1" s="34"/>
    </row>
    <row r="2" spans="1:8" ht="25.8" customHeight="1">
      <c r="A2" s="19" t="s">
        <v>0</v>
      </c>
      <c r="B2" s="20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</row>
    <row r="3" spans="1:8" ht="15">
      <c r="A3" s="9">
        <v>900001</v>
      </c>
      <c r="B3" s="2" t="s">
        <v>8</v>
      </c>
      <c r="C3" s="22">
        <f aca="true" t="shared" si="0" ref="C3:H3">C4+C9</f>
        <v>0</v>
      </c>
      <c r="D3" s="22">
        <f t="shared" si="0"/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3">
        <f t="shared" si="0"/>
        <v>0</v>
      </c>
    </row>
    <row r="4" spans="1:8" ht="15">
      <c r="A4" s="10">
        <v>21110</v>
      </c>
      <c r="B4" s="4" t="s">
        <v>18</v>
      </c>
      <c r="C4" s="24">
        <f aca="true" t="shared" si="1" ref="C4:H4">SUM(C5:C8)</f>
        <v>0</v>
      </c>
      <c r="D4" s="24">
        <f t="shared" si="1"/>
        <v>0</v>
      </c>
      <c r="E4" s="24">
        <f t="shared" si="1"/>
        <v>0</v>
      </c>
      <c r="F4" s="24">
        <f t="shared" si="1"/>
        <v>0</v>
      </c>
      <c r="G4" s="24">
        <f t="shared" si="1"/>
        <v>0</v>
      </c>
      <c r="H4" s="25">
        <f t="shared" si="1"/>
        <v>0</v>
      </c>
    </row>
    <row r="5" spans="1:8" ht="15">
      <c r="A5" s="10">
        <v>21111</v>
      </c>
      <c r="B5" s="11" t="s">
        <v>19</v>
      </c>
      <c r="C5" s="26"/>
      <c r="D5" s="26"/>
      <c r="E5" s="26"/>
      <c r="F5" s="26"/>
      <c r="G5" s="26"/>
      <c r="H5" s="27"/>
    </row>
    <row r="6" spans="1:8" ht="15">
      <c r="A6" s="10">
        <v>21112</v>
      </c>
      <c r="B6" s="11" t="s">
        <v>20</v>
      </c>
      <c r="C6" s="26"/>
      <c r="D6" s="26"/>
      <c r="E6" s="26"/>
      <c r="F6" s="26"/>
      <c r="G6" s="26"/>
      <c r="H6" s="27"/>
    </row>
    <row r="7" spans="1:8" ht="15">
      <c r="A7" s="10">
        <v>21113</v>
      </c>
      <c r="B7" s="11" t="s">
        <v>21</v>
      </c>
      <c r="C7" s="26"/>
      <c r="D7" s="26"/>
      <c r="E7" s="26"/>
      <c r="F7" s="26"/>
      <c r="G7" s="26"/>
      <c r="H7" s="27"/>
    </row>
    <row r="8" spans="1:8" ht="15">
      <c r="A8" s="10">
        <v>21114</v>
      </c>
      <c r="B8" s="11" t="s">
        <v>22</v>
      </c>
      <c r="C8" s="26"/>
      <c r="D8" s="26"/>
      <c r="E8" s="26"/>
      <c r="F8" s="26"/>
      <c r="G8" s="26"/>
      <c r="H8" s="27"/>
    </row>
    <row r="9" spans="1:8" ht="15">
      <c r="A9" s="12">
        <v>900002</v>
      </c>
      <c r="B9" s="4" t="s">
        <v>11</v>
      </c>
      <c r="C9" s="24">
        <f aca="true" t="shared" si="2" ref="C9:H9">SUM(C10:C16)</f>
        <v>0</v>
      </c>
      <c r="D9" s="24">
        <f t="shared" si="2"/>
        <v>0</v>
      </c>
      <c r="E9" s="24">
        <f t="shared" si="2"/>
        <v>0</v>
      </c>
      <c r="F9" s="24">
        <f t="shared" si="2"/>
        <v>0</v>
      </c>
      <c r="G9" s="24">
        <f t="shared" si="2"/>
        <v>0</v>
      </c>
      <c r="H9" s="25">
        <f t="shared" si="2"/>
        <v>0</v>
      </c>
    </row>
    <row r="10" spans="1:8" ht="15">
      <c r="A10" s="10">
        <v>21120</v>
      </c>
      <c r="B10" s="11" t="s">
        <v>12</v>
      </c>
      <c r="C10" s="26"/>
      <c r="D10" s="26"/>
      <c r="E10" s="26"/>
      <c r="F10" s="26"/>
      <c r="G10" s="26"/>
      <c r="H10" s="27"/>
    </row>
    <row r="11" spans="1:8" ht="15">
      <c r="A11" s="10">
        <v>21130</v>
      </c>
      <c r="B11" s="11" t="s">
        <v>23</v>
      </c>
      <c r="C11" s="26"/>
      <c r="D11" s="26"/>
      <c r="E11" s="26"/>
      <c r="F11" s="26"/>
      <c r="G11" s="26"/>
      <c r="H11" s="27"/>
    </row>
    <row r="12" spans="1:8" ht="15">
      <c r="A12" s="10">
        <v>21210</v>
      </c>
      <c r="B12" s="11" t="s">
        <v>24</v>
      </c>
      <c r="C12" s="26"/>
      <c r="D12" s="26"/>
      <c r="E12" s="26"/>
      <c r="F12" s="26"/>
      <c r="G12" s="26"/>
      <c r="H12" s="27"/>
    </row>
    <row r="13" spans="1:8" ht="15">
      <c r="A13" s="10">
        <v>21220</v>
      </c>
      <c r="B13" s="11" t="s">
        <v>25</v>
      </c>
      <c r="C13" s="26"/>
      <c r="D13" s="26"/>
      <c r="E13" s="26"/>
      <c r="F13" s="26"/>
      <c r="G13" s="26"/>
      <c r="H13" s="27"/>
    </row>
    <row r="14" spans="1:8" ht="15">
      <c r="A14" s="10">
        <v>22200</v>
      </c>
      <c r="B14" s="11" t="s">
        <v>26</v>
      </c>
      <c r="C14" s="26"/>
      <c r="D14" s="26"/>
      <c r="E14" s="26"/>
      <c r="F14" s="26"/>
      <c r="G14" s="26"/>
      <c r="H14" s="27"/>
    </row>
    <row r="15" spans="1:8" ht="15">
      <c r="A15" s="13">
        <v>22300</v>
      </c>
      <c r="B15" s="14" t="s">
        <v>27</v>
      </c>
      <c r="C15" s="26"/>
      <c r="D15" s="26"/>
      <c r="E15" s="26"/>
      <c r="F15" s="26"/>
      <c r="G15" s="26"/>
      <c r="H15" s="27"/>
    </row>
    <row r="16" spans="1:8" ht="15">
      <c r="A16" s="15">
        <v>22400</v>
      </c>
      <c r="B16" s="16" t="s">
        <v>17</v>
      </c>
      <c r="C16" s="28"/>
      <c r="D16" s="28"/>
      <c r="E16" s="28"/>
      <c r="F16" s="28"/>
      <c r="G16" s="28"/>
      <c r="H16" s="29"/>
    </row>
  </sheetData>
  <protectedRanges>
    <protectedRange sqref="C3:H3" name="Rango1_2_1_1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horizontalDpi="600" verticalDpi="600" orientation="portrait" scale="50" r:id="rId2"/>
  <ignoredErrors>
    <ignoredError sqref="C3:H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view="pageBreakPreview" zoomScale="90" zoomScaleSheetLayoutView="90" workbookViewId="0" topLeftCell="A1">
      <selection activeCell="C5" sqref="C5"/>
    </sheetView>
  </sheetViews>
  <sheetFormatPr defaultColWidth="11.421875" defaultRowHeight="15"/>
  <cols>
    <col min="1" max="1" width="7.140625" style="0" customWidth="1"/>
    <col min="2" max="2" width="56.7109375" style="0" customWidth="1"/>
    <col min="3" max="3" width="14.28125" style="0" customWidth="1"/>
    <col min="4" max="4" width="24.00390625" style="0" customWidth="1"/>
    <col min="5" max="8" width="14.28125" style="0" customWidth="1"/>
  </cols>
  <sheetData>
    <row r="1" spans="1:8" ht="54.75" customHeight="1">
      <c r="A1" s="32" t="s">
        <v>31</v>
      </c>
      <c r="B1" s="33"/>
      <c r="C1" s="33"/>
      <c r="D1" s="33"/>
      <c r="E1" s="33"/>
      <c r="F1" s="33"/>
      <c r="G1" s="33"/>
      <c r="H1" s="34"/>
    </row>
    <row r="2" spans="1:8" ht="27" customHeight="1">
      <c r="A2" s="19" t="s">
        <v>28</v>
      </c>
      <c r="B2" s="20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</row>
    <row r="3" spans="1:8" ht="15">
      <c r="A3" s="17">
        <v>900001</v>
      </c>
      <c r="B3" s="18" t="s">
        <v>8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1">
        <v>0</v>
      </c>
    </row>
  </sheetData>
  <protectedRanges>
    <protectedRange sqref="C3:H3" name="Rango1_2_1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Casillas</dc:creator>
  <cp:keywords/>
  <dc:description/>
  <cp:lastModifiedBy>Claudia Elizabeth Casillas Villegas</cp:lastModifiedBy>
  <dcterms:created xsi:type="dcterms:W3CDTF">2016-09-23T03:22:35Z</dcterms:created>
  <dcterms:modified xsi:type="dcterms:W3CDTF">2017-03-15T18:45:02Z</dcterms:modified>
  <cp:category/>
  <cp:version/>
  <cp:contentType/>
  <cp:contentStatus/>
</cp:coreProperties>
</file>